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НМЦК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9" i="1"/>
  <c r="B29"/>
  <c r="E28"/>
  <c r="E29" s="1"/>
  <c r="D28"/>
  <c r="C28"/>
  <c r="C29" s="1"/>
  <c r="B28"/>
  <c r="F27"/>
  <c r="E27"/>
  <c r="D15"/>
  <c r="C15"/>
  <c r="C16" s="1"/>
  <c r="B15"/>
  <c r="E14"/>
  <c r="E15" s="1"/>
  <c r="D10"/>
  <c r="D16" s="1"/>
  <c r="C10"/>
  <c r="B10"/>
  <c r="B16" s="1"/>
  <c r="E9"/>
  <c r="E10" s="1"/>
  <c r="F10" s="1"/>
  <c r="E16" l="1"/>
  <c r="F15"/>
  <c r="F16" s="1"/>
  <c r="F14"/>
  <c r="F9"/>
  <c r="F28"/>
  <c r="F29" s="1"/>
</calcChain>
</file>

<file path=xl/sharedStrings.xml><?xml version="1.0" encoding="utf-8"?>
<sst xmlns="http://schemas.openxmlformats.org/spreadsheetml/2006/main" count="78" uniqueCount="40">
  <si>
    <t xml:space="preserve">Таблица расчета начальной (максимальной) цены контракта на поставку продуктов питания для поликлиники (раздел 0902) МУ "Центральная городская больница г. Югорска"  на 3 квартал 2011 года за счет средств бюджета и средств, полученных от приносящей доход  деятельности </t>
  </si>
  <si>
    <r>
      <t xml:space="preserve">Способ размещения заказа                         </t>
    </r>
    <r>
      <rPr>
        <b/>
        <i/>
        <sz val="11"/>
        <color indexed="8"/>
        <rFont val="Times New Roman"/>
        <family val="1"/>
        <charset val="204"/>
      </rPr>
      <t>Запрос котировок</t>
    </r>
  </si>
  <si>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</si>
  <si>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</si>
  <si>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</si>
  <si>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</si>
  <si>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</si>
  <si>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Молоко сгущенное без сахара (концентрированное), массовая доля жира не менее 6,8%, ГОСТ 1923-78, допускается ТУ производителя (бюджет)</t>
  </si>
  <si>
    <t>Х</t>
  </si>
  <si>
    <t>Требование к упаковке</t>
  </si>
  <si>
    <t>Металлическая банка, объемом 320 грамм</t>
  </si>
  <si>
    <t>Количество, шт</t>
  </si>
  <si>
    <t>Цена за единицу, руб</t>
  </si>
  <si>
    <t>Итого</t>
  </si>
  <si>
    <t>Молоко сгущенное без сахара (концентрированное), массовая доля жира не менее 6,8%, ГОСТ 1923-78, допускается ТУ производителя (ПМУ)</t>
  </si>
  <si>
    <t>ИТОГО</t>
  </si>
  <si>
    <t>Максимальная цена контракта: 60 510,00 (Шестьдесят тысяч пятьсот десять рублей ) за счет средств бюджета, 10 020,00 (Десять тысяч двадцать) рублей за счет средств полученных от иной приносящей доход деятельности</t>
  </si>
  <si>
    <t xml:space="preserve">Таблица расчета начальной (максимальной) цены контракта на поставку продуктов питания для стационара (раздел 0901) МУ "Центральная городская больница г. Югорска"  на 3 квартал 2011 года за счет средств бюджета </t>
  </si>
  <si>
    <t>Максимальная цена контракта: 27 165,00 (Двадцать семь тысяч сто шестьдесят пять рублей 00 копеек)</t>
  </si>
  <si>
    <t>Общая начальная (максимальная) цена контракта: 97 695,00 (Девяносто семь тысяч шестьсот девяносто пять) рублей</t>
  </si>
  <si>
    <t>Срок действия цен до 30.09.2011 года</t>
  </si>
  <si>
    <t>Номер п/п</t>
  </si>
  <si>
    <t>Наименование  поставщика</t>
  </si>
  <si>
    <t>Адрес</t>
  </si>
  <si>
    <t>Телефон</t>
  </si>
  <si>
    <t>ООО "Совоптторгпродукт"</t>
  </si>
  <si>
    <t>628240, г. Советский, Восточная промзона</t>
  </si>
  <si>
    <t>8(34675)3-84-87, 3-74-79</t>
  </si>
  <si>
    <t>И.П.Голубков Е.П.</t>
  </si>
  <si>
    <t>628240,г.Советский ул.Ленина, д.18, кор.А</t>
  </si>
  <si>
    <t>8(34675) 3-88-55</t>
  </si>
  <si>
    <t>ИП Соколова С.В.</t>
  </si>
  <si>
    <t>628240, г.Советский, ул.Железнодорожная д.19</t>
  </si>
  <si>
    <t>8(34675) 3-51-30</t>
  </si>
  <si>
    <t>Главный врач                      _________________ В.А. Каданцев</t>
  </si>
  <si>
    <t>Начальник ОМТС               _________________Л. П. Чулошникова</t>
  </si>
  <si>
    <t>Дата составления сводной таблицы 30 мая 2011 года</t>
  </si>
  <si>
    <t>Исп. Экономист ОМТС С.С.Пильникова</t>
  </si>
  <si>
    <t>Сбор данных произведен на основании информации из реестра контрактов  № реестровой записи 0387300010811000043 с официального сайта zakupki.gov.ru, а также коммерческих предложений фирм дистрибьюторов, путем мониторинга цен.</t>
  </si>
  <si>
    <t>вх. От  27.05.2011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</si>
</sst>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6" fillId="2" borderId="0" xfId="0" applyFont="1" applyFill="1"/>
    <xf numFmtId="0" fontId="3" fillId="2" borderId="21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22" xfId="0" applyFont="1" applyFill="1" applyBorder="1" applyAlignment="1">
      <alignment horizontal="center" vertical="center" wrapText="1"/>
    </xf>
    <xf numFmtId="44" fontId="3" fillId="0" borderId="23" xfId="1" applyFont="1" applyBorder="1" applyAlignment="1">
      <alignment horizontal="center" vertical="center" wrapText="1"/>
    </xf>
    <xf numFmtId="44" fontId="3" fillId="0" borderId="24" xfId="1" applyFont="1" applyBorder="1" applyAlignment="1">
      <alignment horizontal="center" vertical="center" wrapText="1"/>
    </xf>
    <xf numFmtId="44" fontId="3" fillId="0" borderId="25" xfId="1" applyFont="1" applyBorder="1" applyAlignment="1">
      <alignment horizontal="center" vertical="center" wrapText="1"/>
    </xf>
    <xf numFmtId="44" fontId="3" fillId="0" borderId="26" xfId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workbookViewId="0">
      <selection activeCell="H7" sqref="H7"/>
    </sheetView>
  </sheetViews>
  <sheetFormatPr defaultRowHeight="15"/>
  <cols>
    <col min="1" max="1" width="23.42578125" customWidth="1"/>
    <col min="2" max="3" width="20.7109375" customWidth="1"/>
    <col min="4" max="4" width="27.85546875" customWidth="1"/>
    <col min="5" max="5" width="22.5703125" customWidth="1"/>
    <col min="6" max="6" width="22.140625" customWidth="1"/>
  </cols>
  <sheetData>
    <row r="1" spans="1:6" ht="46.5" customHeight="1">
      <c r="A1" s="32" t="s">
        <v>0</v>
      </c>
      <c r="B1" s="32"/>
      <c r="C1" s="32"/>
      <c r="D1" s="32"/>
      <c r="E1" s="32"/>
      <c r="F1" s="32"/>
    </row>
    <row r="2" spans="1:6">
      <c r="A2" s="1"/>
      <c r="B2" s="1"/>
      <c r="C2" s="1"/>
      <c r="D2" s="1"/>
      <c r="E2" s="1"/>
      <c r="F2" s="1"/>
    </row>
    <row r="3" spans="1:6" ht="15.75" thickBot="1">
      <c r="A3" s="1"/>
      <c r="B3" s="1"/>
      <c r="C3" s="1"/>
      <c r="D3" s="1" t="s">
        <v>1</v>
      </c>
      <c r="E3" s="1"/>
      <c r="F3" s="1"/>
    </row>
    <row r="4" spans="1:6" ht="15.75" thickBot="1">
      <c r="A4" s="33" t="s">
        <v>2</v>
      </c>
      <c r="B4" s="35" t="s">
        <v>3</v>
      </c>
      <c r="C4" s="36"/>
      <c r="D4" s="36"/>
      <c r="E4" s="33" t="s">
        <v>4</v>
      </c>
      <c r="F4" s="33" t="s">
        <v>5</v>
      </c>
    </row>
    <row r="5" spans="1:6" ht="15.75" thickBot="1">
      <c r="A5" s="34"/>
      <c r="B5" s="2">
        <v>1</v>
      </c>
      <c r="C5" s="3">
        <v>2</v>
      </c>
      <c r="D5" s="4">
        <v>3</v>
      </c>
      <c r="E5" s="34"/>
      <c r="F5" s="34"/>
    </row>
    <row r="6" spans="1:6" ht="46.5" customHeight="1">
      <c r="A6" s="5" t="s">
        <v>6</v>
      </c>
      <c r="B6" s="28" t="s">
        <v>7</v>
      </c>
      <c r="C6" s="29"/>
      <c r="D6" s="29"/>
      <c r="E6" s="6" t="s">
        <v>8</v>
      </c>
      <c r="F6" s="7" t="s">
        <v>8</v>
      </c>
    </row>
    <row r="7" spans="1:6" ht="30.75" customHeight="1">
      <c r="A7" s="8" t="s">
        <v>9</v>
      </c>
      <c r="B7" s="37" t="s">
        <v>10</v>
      </c>
      <c r="C7" s="38"/>
      <c r="D7" s="39"/>
      <c r="E7" s="9" t="s">
        <v>8</v>
      </c>
      <c r="F7" s="10" t="s">
        <v>8</v>
      </c>
    </row>
    <row r="8" spans="1:6" ht="18" customHeight="1">
      <c r="A8" s="11" t="s">
        <v>11</v>
      </c>
      <c r="B8" s="37">
        <v>2174</v>
      </c>
      <c r="C8" s="38"/>
      <c r="D8" s="38"/>
      <c r="E8" s="12" t="s">
        <v>8</v>
      </c>
      <c r="F8" s="13" t="s">
        <v>8</v>
      </c>
    </row>
    <row r="9" spans="1:6" ht="23.25" customHeight="1">
      <c r="A9" s="14" t="s">
        <v>12</v>
      </c>
      <c r="B9" s="15">
        <v>27</v>
      </c>
      <c r="C9" s="15">
        <v>28</v>
      </c>
      <c r="D9" s="15">
        <v>28.5</v>
      </c>
      <c r="E9" s="16">
        <f>(B9+C9+D9)/3</f>
        <v>27.833333333333332</v>
      </c>
      <c r="F9" s="17">
        <f>E9</f>
        <v>27.833333333333332</v>
      </c>
    </row>
    <row r="10" spans="1:6" ht="15.75" thickBot="1">
      <c r="A10" s="14" t="s">
        <v>13</v>
      </c>
      <c r="B10" s="16">
        <f>B8*B9</f>
        <v>58698</v>
      </c>
      <c r="C10" s="16">
        <f>B8*C9</f>
        <v>60872</v>
      </c>
      <c r="D10" s="16">
        <f>D9*B8</f>
        <v>61959</v>
      </c>
      <c r="E10" s="16">
        <f>E9*B8</f>
        <v>60509.666666666664</v>
      </c>
      <c r="F10" s="17">
        <f>E10</f>
        <v>60509.666666666664</v>
      </c>
    </row>
    <row r="11" spans="1:6" ht="48" customHeight="1">
      <c r="A11" s="14" t="s">
        <v>6</v>
      </c>
      <c r="B11" s="28" t="s">
        <v>14</v>
      </c>
      <c r="C11" s="29"/>
      <c r="D11" s="29"/>
      <c r="E11" s="18" t="s">
        <v>8</v>
      </c>
      <c r="F11" s="19" t="s">
        <v>8</v>
      </c>
    </row>
    <row r="12" spans="1:6" ht="27" customHeight="1">
      <c r="A12" s="8" t="s">
        <v>9</v>
      </c>
      <c r="B12" s="37" t="s">
        <v>10</v>
      </c>
      <c r="C12" s="38"/>
      <c r="D12" s="39"/>
      <c r="E12" s="9" t="s">
        <v>8</v>
      </c>
      <c r="F12" s="10" t="s">
        <v>8</v>
      </c>
    </row>
    <row r="13" spans="1:6" ht="24" customHeight="1">
      <c r="A13" s="11" t="s">
        <v>11</v>
      </c>
      <c r="B13" s="37">
        <v>360</v>
      </c>
      <c r="C13" s="38"/>
      <c r="D13" s="38"/>
      <c r="E13" s="16" t="s">
        <v>8</v>
      </c>
      <c r="F13" s="17" t="s">
        <v>8</v>
      </c>
    </row>
    <row r="14" spans="1:6" ht="25.5" customHeight="1">
      <c r="A14" s="14" t="s">
        <v>12</v>
      </c>
      <c r="B14" s="15">
        <v>27</v>
      </c>
      <c r="C14" s="15">
        <v>28</v>
      </c>
      <c r="D14" s="15">
        <v>28.5</v>
      </c>
      <c r="E14" s="16">
        <f>(B14+C14+D14)/3</f>
        <v>27.833333333333332</v>
      </c>
      <c r="F14" s="17">
        <f>E14</f>
        <v>27.833333333333332</v>
      </c>
    </row>
    <row r="15" spans="1:6" ht="18.75" customHeight="1">
      <c r="A15" s="14" t="s">
        <v>13</v>
      </c>
      <c r="B15" s="16">
        <f>B14*B13</f>
        <v>9720</v>
      </c>
      <c r="C15" s="16">
        <f>C14*B13</f>
        <v>10080</v>
      </c>
      <c r="D15" s="16">
        <f>D14*B13</f>
        <v>10260</v>
      </c>
      <c r="E15" s="16">
        <f>E14*B13</f>
        <v>10020</v>
      </c>
      <c r="F15" s="17">
        <f>E15</f>
        <v>10020</v>
      </c>
    </row>
    <row r="16" spans="1:6" ht="19.5" customHeight="1">
      <c r="A16" s="20" t="s">
        <v>15</v>
      </c>
      <c r="B16" s="16">
        <f>B10+B15</f>
        <v>68418</v>
      </c>
      <c r="C16" s="16">
        <f>C15+C10</f>
        <v>70952</v>
      </c>
      <c r="D16" s="16">
        <f>D15+D10</f>
        <v>72219</v>
      </c>
      <c r="E16" s="16">
        <f>E15+E10</f>
        <v>70529.666666666657</v>
      </c>
      <c r="F16" s="16">
        <f>F15+F10</f>
        <v>70529.666666666657</v>
      </c>
    </row>
    <row r="17" spans="1:6" ht="32.25" customHeight="1">
      <c r="A17" s="40" t="s">
        <v>16</v>
      </c>
      <c r="B17" s="40"/>
      <c r="C17" s="40"/>
      <c r="D17" s="40"/>
      <c r="E17" s="40"/>
      <c r="F17" s="40"/>
    </row>
    <row r="18" spans="1:6">
      <c r="A18" s="21"/>
      <c r="B18" s="22"/>
      <c r="C18" s="22"/>
      <c r="D18" s="22"/>
      <c r="E18" s="22"/>
      <c r="F18" s="22"/>
    </row>
    <row r="19" spans="1:6" ht="42" customHeight="1">
      <c r="A19" s="32" t="s">
        <v>17</v>
      </c>
      <c r="B19" s="32"/>
      <c r="C19" s="32"/>
      <c r="D19" s="32"/>
      <c r="E19" s="32"/>
      <c r="F19" s="32"/>
    </row>
    <row r="20" spans="1:6" ht="13.5" customHeight="1">
      <c r="A20" s="1"/>
      <c r="B20" s="1"/>
      <c r="C20" s="1"/>
      <c r="D20" s="1"/>
      <c r="E20" s="1"/>
      <c r="F20" s="1"/>
    </row>
    <row r="21" spans="1:6" ht="15.75" thickBot="1">
      <c r="A21" s="1"/>
      <c r="B21" s="1"/>
      <c r="C21" s="1"/>
      <c r="D21" s="1" t="s">
        <v>1</v>
      </c>
      <c r="E21" s="1"/>
      <c r="F21" s="1"/>
    </row>
    <row r="22" spans="1:6" ht="15.75" thickBot="1">
      <c r="A22" s="33" t="s">
        <v>2</v>
      </c>
      <c r="B22" s="35" t="s">
        <v>3</v>
      </c>
      <c r="C22" s="36"/>
      <c r="D22" s="36"/>
      <c r="E22" s="33" t="s">
        <v>4</v>
      </c>
      <c r="F22" s="33" t="s">
        <v>5</v>
      </c>
    </row>
    <row r="23" spans="1:6" ht="15.75" thickBot="1">
      <c r="A23" s="34"/>
      <c r="B23" s="2">
        <v>1</v>
      </c>
      <c r="C23" s="3">
        <v>2</v>
      </c>
      <c r="D23" s="4">
        <v>3</v>
      </c>
      <c r="E23" s="34"/>
      <c r="F23" s="34"/>
    </row>
    <row r="24" spans="1:6" ht="46.5" customHeight="1">
      <c r="A24" s="5" t="s">
        <v>6</v>
      </c>
      <c r="B24" s="28" t="s">
        <v>7</v>
      </c>
      <c r="C24" s="29"/>
      <c r="D24" s="29"/>
      <c r="E24" s="6" t="s">
        <v>8</v>
      </c>
      <c r="F24" s="7" t="s">
        <v>8</v>
      </c>
    </row>
    <row r="25" spans="1:6" ht="24.75" customHeight="1">
      <c r="A25" s="8" t="s">
        <v>9</v>
      </c>
      <c r="B25" s="37" t="s">
        <v>10</v>
      </c>
      <c r="C25" s="38"/>
      <c r="D25" s="39"/>
      <c r="E25" s="9" t="s">
        <v>8</v>
      </c>
      <c r="F25" s="10" t="s">
        <v>8</v>
      </c>
    </row>
    <row r="26" spans="1:6" ht="19.5" customHeight="1">
      <c r="A26" s="11" t="s">
        <v>11</v>
      </c>
      <c r="B26" s="37">
        <v>976</v>
      </c>
      <c r="C26" s="38"/>
      <c r="D26" s="38"/>
      <c r="E26" s="12" t="s">
        <v>8</v>
      </c>
      <c r="F26" s="13" t="s">
        <v>8</v>
      </c>
    </row>
    <row r="27" spans="1:6" ht="27" customHeight="1">
      <c r="A27" s="14" t="s">
        <v>12</v>
      </c>
      <c r="B27" s="15">
        <v>27</v>
      </c>
      <c r="C27" s="15">
        <v>28</v>
      </c>
      <c r="D27" s="15">
        <v>28.5</v>
      </c>
      <c r="E27" s="16">
        <f>(B27+C27+D27)/3</f>
        <v>27.833333333333332</v>
      </c>
      <c r="F27" s="17">
        <f>E27</f>
        <v>27.833333333333332</v>
      </c>
    </row>
    <row r="28" spans="1:6">
      <c r="A28" s="14" t="s">
        <v>13</v>
      </c>
      <c r="B28" s="16">
        <f>B26*B27</f>
        <v>26352</v>
      </c>
      <c r="C28" s="16">
        <f>B26*C27</f>
        <v>27328</v>
      </c>
      <c r="D28" s="16">
        <f>D27*B26</f>
        <v>27816</v>
      </c>
      <c r="E28" s="16">
        <f>E27*B26</f>
        <v>27165.333333333332</v>
      </c>
      <c r="F28" s="17">
        <f>E28</f>
        <v>27165.333333333332</v>
      </c>
    </row>
    <row r="29" spans="1:6">
      <c r="A29" s="20" t="s">
        <v>15</v>
      </c>
      <c r="B29" s="16">
        <f>B28</f>
        <v>26352</v>
      </c>
      <c r="C29" s="16">
        <f>C28</f>
        <v>27328</v>
      </c>
      <c r="D29" s="16">
        <f>D28</f>
        <v>27816</v>
      </c>
      <c r="E29" s="16">
        <f>E28</f>
        <v>27165.333333333332</v>
      </c>
      <c r="F29" s="16">
        <f>F28</f>
        <v>27165.333333333332</v>
      </c>
    </row>
    <row r="30" spans="1:6">
      <c r="A30" s="21"/>
      <c r="B30" s="22"/>
      <c r="C30" s="22"/>
      <c r="D30" s="22"/>
      <c r="E30" s="22"/>
      <c r="F30" s="22"/>
    </row>
    <row r="31" spans="1:6" ht="20.25" customHeight="1">
      <c r="A31" s="1" t="s">
        <v>18</v>
      </c>
      <c r="B31" s="22"/>
      <c r="C31" s="22"/>
      <c r="D31" s="22"/>
      <c r="E31" s="22"/>
      <c r="F31" s="22"/>
    </row>
    <row r="32" spans="1:6">
      <c r="A32" s="23" t="s">
        <v>19</v>
      </c>
      <c r="B32" s="24"/>
      <c r="C32" s="24"/>
      <c r="D32" s="24"/>
      <c r="E32" s="24"/>
      <c r="F32" s="24"/>
    </row>
    <row r="33" spans="1:11" ht="33.75" customHeight="1">
      <c r="A33" s="30" t="s">
        <v>38</v>
      </c>
      <c r="B33" s="30"/>
      <c r="C33" s="30"/>
      <c r="D33" s="30"/>
      <c r="E33" s="30"/>
      <c r="F33" s="30"/>
      <c r="G33" s="27"/>
      <c r="H33" s="27"/>
      <c r="I33" s="27"/>
      <c r="J33" s="27"/>
      <c r="K33" s="27"/>
    </row>
    <row r="34" spans="1:11" ht="15.75" customHeight="1">
      <c r="A34" s="31"/>
      <c r="B34" s="30"/>
      <c r="C34" s="30"/>
      <c r="D34" s="30"/>
      <c r="E34" s="30"/>
      <c r="F34" s="30"/>
      <c r="G34" s="27"/>
      <c r="H34" s="27"/>
      <c r="I34" s="27"/>
      <c r="J34" s="27"/>
      <c r="K34" s="27"/>
    </row>
    <row r="35" spans="1:11" ht="22.5" customHeight="1">
      <c r="A35" s="1" t="s">
        <v>20</v>
      </c>
      <c r="B35" s="1"/>
      <c r="C35" s="1"/>
      <c r="D35" s="1"/>
      <c r="E35" s="1"/>
      <c r="F35" s="1"/>
    </row>
    <row r="36" spans="1:11" ht="15.75" thickBot="1">
      <c r="A36" s="1"/>
      <c r="B36" s="1"/>
      <c r="C36" s="1"/>
      <c r="D36" s="1"/>
      <c r="E36" s="1"/>
      <c r="F36" s="1"/>
    </row>
    <row r="37" spans="1:11" ht="15.75" thickBot="1">
      <c r="A37" s="25" t="s">
        <v>21</v>
      </c>
      <c r="B37" s="51" t="s">
        <v>22</v>
      </c>
      <c r="C37" s="52"/>
      <c r="D37" s="35" t="s">
        <v>23</v>
      </c>
      <c r="E37" s="53"/>
      <c r="F37" s="25" t="s">
        <v>24</v>
      </c>
    </row>
    <row r="38" spans="1:11">
      <c r="A38" s="33" t="s">
        <v>39</v>
      </c>
      <c r="B38" s="41" t="s">
        <v>25</v>
      </c>
      <c r="C38" s="42"/>
      <c r="D38" s="41" t="s">
        <v>26</v>
      </c>
      <c r="E38" s="42"/>
      <c r="F38" s="33" t="s">
        <v>27</v>
      </c>
    </row>
    <row r="39" spans="1:11" ht="15.75" thickBot="1">
      <c r="A39" s="34"/>
      <c r="B39" s="43"/>
      <c r="C39" s="44"/>
      <c r="D39" s="43"/>
      <c r="E39" s="44"/>
      <c r="F39" s="34"/>
    </row>
    <row r="40" spans="1:11">
      <c r="A40" s="33" t="s">
        <v>39</v>
      </c>
      <c r="B40" s="41" t="s">
        <v>28</v>
      </c>
      <c r="C40" s="42"/>
      <c r="D40" s="54" t="s">
        <v>29</v>
      </c>
      <c r="E40" s="55"/>
      <c r="F40" s="49" t="s">
        <v>30</v>
      </c>
    </row>
    <row r="41" spans="1:11" ht="15.75" thickBot="1">
      <c r="A41" s="34"/>
      <c r="B41" s="43"/>
      <c r="C41" s="44"/>
      <c r="D41" s="56"/>
      <c r="E41" s="57"/>
      <c r="F41" s="50"/>
    </row>
    <row r="42" spans="1:11">
      <c r="A42" s="33" t="s">
        <v>39</v>
      </c>
      <c r="B42" s="41" t="s">
        <v>31</v>
      </c>
      <c r="C42" s="42"/>
      <c r="D42" s="45" t="s">
        <v>32</v>
      </c>
      <c r="E42" s="46"/>
      <c r="F42" s="49" t="s">
        <v>33</v>
      </c>
    </row>
    <row r="43" spans="1:11" ht="15.75" thickBot="1">
      <c r="A43" s="34"/>
      <c r="B43" s="43"/>
      <c r="C43" s="44"/>
      <c r="D43" s="47"/>
      <c r="E43" s="48"/>
      <c r="F43" s="50"/>
    </row>
    <row r="44" spans="1:11">
      <c r="A44" s="1"/>
      <c r="B44" s="1"/>
      <c r="C44" s="1"/>
      <c r="D44" s="1"/>
      <c r="E44" s="1"/>
      <c r="F44" s="1"/>
    </row>
    <row r="45" spans="1:11">
      <c r="A45" s="1" t="s">
        <v>34</v>
      </c>
      <c r="B45" s="1"/>
      <c r="C45" s="1"/>
      <c r="D45" s="1"/>
      <c r="E45" s="1"/>
      <c r="F45" s="1"/>
    </row>
    <row r="46" spans="1:11">
      <c r="A46" s="1"/>
      <c r="B46" s="1"/>
      <c r="C46" s="1"/>
      <c r="D46" s="1"/>
      <c r="E46" s="1"/>
      <c r="F46" s="1"/>
    </row>
    <row r="47" spans="1:11">
      <c r="A47" s="1" t="s">
        <v>35</v>
      </c>
      <c r="B47" s="1"/>
      <c r="C47" s="1"/>
      <c r="D47" s="1"/>
      <c r="E47" s="1"/>
      <c r="F47" s="1"/>
    </row>
    <row r="48" spans="1:11">
      <c r="A48" s="1"/>
      <c r="B48" s="1"/>
      <c r="C48" s="1"/>
      <c r="D48" s="1"/>
      <c r="E48" s="1"/>
      <c r="F48" s="1"/>
    </row>
    <row r="49" spans="1:6">
      <c r="A49" s="1" t="s">
        <v>36</v>
      </c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26" t="s">
        <v>37</v>
      </c>
      <c r="B51" s="1"/>
      <c r="C51" s="1"/>
      <c r="D51" s="1"/>
      <c r="E51" s="1"/>
      <c r="F51" s="1"/>
    </row>
  </sheetData>
  <mergeCells count="36">
    <mergeCell ref="A40:A41"/>
    <mergeCell ref="B40:C41"/>
    <mergeCell ref="D40:E41"/>
    <mergeCell ref="F40:F41"/>
    <mergeCell ref="A22:A23"/>
    <mergeCell ref="B22:D22"/>
    <mergeCell ref="E22:E23"/>
    <mergeCell ref="F22:F23"/>
    <mergeCell ref="A42:A43"/>
    <mergeCell ref="B42:C43"/>
    <mergeCell ref="D42:E43"/>
    <mergeCell ref="F42:F43"/>
    <mergeCell ref="B25:D25"/>
    <mergeCell ref="B26:D26"/>
    <mergeCell ref="B37:C37"/>
    <mergeCell ref="D37:E37"/>
    <mergeCell ref="A38:A39"/>
    <mergeCell ref="B38:C39"/>
    <mergeCell ref="D38:E39"/>
    <mergeCell ref="F38:F39"/>
    <mergeCell ref="B6:D6"/>
    <mergeCell ref="A33:F33"/>
    <mergeCell ref="A34:F34"/>
    <mergeCell ref="A1:F1"/>
    <mergeCell ref="A4:A5"/>
    <mergeCell ref="B4:D4"/>
    <mergeCell ref="E4:E5"/>
    <mergeCell ref="F4:F5"/>
    <mergeCell ref="B24:D24"/>
    <mergeCell ref="B7:D7"/>
    <mergeCell ref="B8:D8"/>
    <mergeCell ref="B11:D11"/>
    <mergeCell ref="B12:D12"/>
    <mergeCell ref="B13:D13"/>
    <mergeCell ref="A17:F17"/>
    <mergeCell ref="A19:F19"/>
  </mergeCells>
  <pageMargins left="0.11811023622047245" right="0.11811023622047245" top="0.15748031496062992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2011-06-14T08:26:59Z</cp:lastPrinted>
  <dcterms:created xsi:type="dcterms:W3CDTF">2011-06-03T02:33:41Z</dcterms:created>
  <dcterms:modified xsi:type="dcterms:W3CDTF">2011-06-14T08:27:19Z</dcterms:modified>
</cp:coreProperties>
</file>